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605" yWindow="915" windowWidth="15120" windowHeight="112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6" i="1"/>
  <c r="I15"/>
  <c r="I14"/>
  <c r="I13"/>
  <c r="I12" l="1"/>
</calcChain>
</file>

<file path=xl/sharedStrings.xml><?xml version="1.0" encoding="utf-8"?>
<sst xmlns="http://schemas.openxmlformats.org/spreadsheetml/2006/main" count="78" uniqueCount="50">
  <si>
    <t>Статус № п/п</t>
  </si>
  <si>
    <t>Наименование муниципальной программы, подпрограммы, основные мероприятия</t>
  </si>
  <si>
    <t>Ответственный исполнитель, соисполнители</t>
  </si>
  <si>
    <t>Код бюджетной классификации</t>
  </si>
  <si>
    <t>Основные направления реализации</t>
  </si>
  <si>
    <t>ГРБС</t>
  </si>
  <si>
    <t>Р3Пр</t>
  </si>
  <si>
    <t>ЦСР</t>
  </si>
  <si>
    <t>ВР</t>
  </si>
  <si>
    <t>КОСГУ</t>
  </si>
  <si>
    <t>Муниципальная программа</t>
  </si>
  <si>
    <t>«Развитие субъектов малого и среднего предпринимательства в Усть-Абаканском районе»</t>
  </si>
  <si>
    <t>Всего</t>
  </si>
  <si>
    <t>Х</t>
  </si>
  <si>
    <t>Районный бюджет</t>
  </si>
  <si>
    <t>Основное мероприятие 1</t>
  </si>
  <si>
    <t>Поддержка субъектов малого и среднего бизнеса</t>
  </si>
  <si>
    <t>Мероприятие 1</t>
  </si>
  <si>
    <t>Иные мероприятия в сфере поддержки малого и среднего предпринимательства</t>
  </si>
  <si>
    <t xml:space="preserve">Администрация Усть-Абаканского района </t>
  </si>
  <si>
    <t>Организация и проведение районного конкурса «Предприниматель года»</t>
  </si>
  <si>
    <t>Мероприятие  2</t>
  </si>
  <si>
    <t>Предоставление грантов действующим субъектам малого и среднего предпринимательства</t>
  </si>
  <si>
    <t>Мероприятие 3</t>
  </si>
  <si>
    <t>Предоставление грантов субъектам молодежного предпринимательства (софинансирование)</t>
  </si>
  <si>
    <t xml:space="preserve">Распределение средств на реализацию программных мероприятий </t>
  </si>
  <si>
    <t>муниципальной программы "Развитие субъектов малого и среднего предпринимательства в Усть-Абаканском районе"</t>
  </si>
  <si>
    <t>на 2023 год</t>
  </si>
  <si>
    <t>Приложение</t>
  </si>
  <si>
    <t xml:space="preserve">Утверждено распоряжением администрации Усть-Абаканского </t>
  </si>
  <si>
    <t xml:space="preserve">района по финансам  и экономике - руководитель управления </t>
  </si>
  <si>
    <t>финансов и экономики администрации Усть-Абаканского района</t>
  </si>
  <si>
    <t xml:space="preserve">                                                                Н.А.Потылицына</t>
  </si>
  <si>
    <t>Расходы (руб.),                  2023 год</t>
  </si>
  <si>
    <t xml:space="preserve">Управление финансов и экономики </t>
  </si>
  <si>
    <t>Мероприятие 4</t>
  </si>
  <si>
    <t xml:space="preserve">Предоставление грантов субъектам молодежного предпринимательства </t>
  </si>
  <si>
    <t>04 12</t>
  </si>
  <si>
    <t>31001 00000</t>
  </si>
  <si>
    <t>31001 22020</t>
  </si>
  <si>
    <t>31001 22520</t>
  </si>
  <si>
    <t>31001 73520</t>
  </si>
  <si>
    <t>Управление финансов и экономики (республиканский бюджет)</t>
  </si>
  <si>
    <t>Республиканский бюджет</t>
  </si>
  <si>
    <t>31000 00000</t>
  </si>
  <si>
    <t>31001 S3520</t>
  </si>
  <si>
    <t xml:space="preserve"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</si>
  <si>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 xml:space="preserve">Софинансирование затрат на возмещение понесенных затрат и финансового обеспечения слудующих планируемых расходов на: 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
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</si>
  <si>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>Первый заместитель Главы администрации Усть-Абаканского</t>
  </si>
  <si>
    <r>
      <t>района от</t>
    </r>
    <r>
      <rPr>
        <sz val="13"/>
        <color rgb="FFFF0000"/>
        <rFont val="Times New Roman"/>
        <family val="1"/>
        <charset val="204"/>
      </rPr>
      <t xml:space="preserve"> 09.06.2023           </t>
    </r>
    <r>
      <rPr>
        <sz val="13"/>
        <rFont val="Times New Roman"/>
        <family val="1"/>
        <charset val="204"/>
      </rPr>
      <t xml:space="preserve">   № 121  -р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</si>
</sst>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4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horizontal="center"/>
    </xf>
    <xf numFmtId="4" fontId="3" fillId="2" borderId="0" xfId="0" applyNumberFormat="1" applyFont="1" applyFill="1"/>
    <xf numFmtId="0" fontId="2" fillId="2" borderId="0" xfId="0" applyFont="1" applyFill="1"/>
    <xf numFmtId="49" fontId="2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6" fillId="0" borderId="0" xfId="0" applyFont="1"/>
    <xf numFmtId="0" fontId="6" fillId="0" borderId="0" xfId="0" applyNumberFormat="1" applyFont="1"/>
    <xf numFmtId="49" fontId="6" fillId="0" borderId="0" xfId="0" applyNumberFormat="1" applyFont="1"/>
    <xf numFmtId="4" fontId="6" fillId="0" borderId="0" xfId="0" applyNumberFormat="1" applyFont="1"/>
    <xf numFmtId="0" fontId="1" fillId="2" borderId="0" xfId="0" applyFont="1" applyFill="1"/>
    <xf numFmtId="4" fontId="1" fillId="2" borderId="0" xfId="0" applyNumberFormat="1" applyFont="1" applyFill="1"/>
    <xf numFmtId="0" fontId="4" fillId="0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zoomScale="70" zoomScaleNormal="70" workbookViewId="0">
      <selection activeCell="J11" sqref="J11"/>
    </sheetView>
  </sheetViews>
  <sheetFormatPr defaultRowHeight="15"/>
  <cols>
    <col min="1" max="1" width="17.85546875" style="31" customWidth="1"/>
    <col min="2" max="2" width="29.7109375" style="31" customWidth="1"/>
    <col min="3" max="3" width="18.85546875" style="31" customWidth="1"/>
    <col min="4" max="4" width="9.140625" style="31"/>
    <col min="5" max="5" width="9.140625" style="32" customWidth="1"/>
    <col min="6" max="6" width="13.5703125" style="33" bestFit="1" customWidth="1"/>
    <col min="7" max="8" width="9.140625" style="31"/>
    <col min="9" max="9" width="17.85546875" style="34" customWidth="1"/>
    <col min="10" max="10" width="67.7109375" style="31" customWidth="1"/>
    <col min="11" max="11" width="9.140625" style="31" customWidth="1"/>
    <col min="12" max="16384" width="9.140625" style="31"/>
  </cols>
  <sheetData>
    <row r="1" spans="1:10" ht="16.5">
      <c r="I1" s="40" t="s">
        <v>28</v>
      </c>
      <c r="J1" s="40"/>
    </row>
    <row r="2" spans="1:10" ht="16.5">
      <c r="I2" s="41" t="s">
        <v>29</v>
      </c>
      <c r="J2" s="41"/>
    </row>
    <row r="3" spans="1:10" ht="16.5">
      <c r="I3" s="40" t="s">
        <v>49</v>
      </c>
      <c r="J3" s="40"/>
    </row>
    <row r="4" spans="1:10" ht="16.5">
      <c r="F4" s="6"/>
    </row>
    <row r="5" spans="1:10" ht="15" customHeight="1">
      <c r="A5" s="47" t="s">
        <v>25</v>
      </c>
      <c r="B5" s="47"/>
      <c r="C5" s="47"/>
      <c r="D5" s="47"/>
      <c r="E5" s="47"/>
      <c r="F5" s="47"/>
      <c r="G5" s="47"/>
      <c r="H5" s="47"/>
      <c r="I5" s="47"/>
      <c r="J5" s="47"/>
    </row>
    <row r="6" spans="1:10" ht="15" customHeight="1">
      <c r="A6" s="47" t="s">
        <v>26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ht="15" customHeight="1">
      <c r="A7" s="47" t="s">
        <v>27</v>
      </c>
      <c r="B7" s="47"/>
      <c r="C7" s="47"/>
      <c r="D7" s="47"/>
      <c r="E7" s="47"/>
      <c r="F7" s="47"/>
      <c r="G7" s="47"/>
      <c r="H7" s="47"/>
      <c r="I7" s="47"/>
      <c r="J7" s="47"/>
    </row>
    <row r="9" spans="1:10" ht="28.5" customHeight="1">
      <c r="A9" s="42" t="s">
        <v>0</v>
      </c>
      <c r="B9" s="42" t="s">
        <v>1</v>
      </c>
      <c r="C9" s="42" t="s">
        <v>2</v>
      </c>
      <c r="D9" s="42" t="s">
        <v>3</v>
      </c>
      <c r="E9" s="42"/>
      <c r="F9" s="42"/>
      <c r="G9" s="42"/>
      <c r="H9" s="42"/>
      <c r="I9" s="43" t="s">
        <v>33</v>
      </c>
      <c r="J9" s="45" t="s">
        <v>4</v>
      </c>
    </row>
    <row r="10" spans="1:10" ht="18" customHeight="1">
      <c r="A10" s="42"/>
      <c r="B10" s="42"/>
      <c r="C10" s="42"/>
      <c r="D10" s="7" t="s">
        <v>5</v>
      </c>
      <c r="E10" s="8" t="s">
        <v>6</v>
      </c>
      <c r="F10" s="9" t="s">
        <v>7</v>
      </c>
      <c r="G10" s="7" t="s">
        <v>8</v>
      </c>
      <c r="H10" s="7" t="s">
        <v>9</v>
      </c>
      <c r="I10" s="44"/>
      <c r="J10" s="46"/>
    </row>
    <row r="11" spans="1:10" ht="15.75">
      <c r="A11" s="7">
        <v>1</v>
      </c>
      <c r="B11" s="7">
        <v>2</v>
      </c>
      <c r="C11" s="7">
        <v>3</v>
      </c>
      <c r="D11" s="7">
        <v>4</v>
      </c>
      <c r="E11" s="8">
        <v>5</v>
      </c>
      <c r="F11" s="9">
        <v>6</v>
      </c>
      <c r="G11" s="7">
        <v>7</v>
      </c>
      <c r="H11" s="7">
        <v>8</v>
      </c>
      <c r="I11" s="8">
        <v>9</v>
      </c>
      <c r="J11" s="7">
        <v>10</v>
      </c>
    </row>
    <row r="12" spans="1:10" ht="24" customHeight="1">
      <c r="A12" s="39" t="s">
        <v>10</v>
      </c>
      <c r="B12" s="39" t="s">
        <v>11</v>
      </c>
      <c r="C12" s="10" t="s">
        <v>12</v>
      </c>
      <c r="D12" s="11" t="s">
        <v>13</v>
      </c>
      <c r="E12" s="12" t="s">
        <v>13</v>
      </c>
      <c r="F12" s="13" t="s">
        <v>44</v>
      </c>
      <c r="G12" s="11" t="s">
        <v>13</v>
      </c>
      <c r="H12" s="11" t="s">
        <v>13</v>
      </c>
      <c r="I12" s="14">
        <f>I13+I14</f>
        <v>3205000</v>
      </c>
      <c r="J12" s="15"/>
    </row>
    <row r="13" spans="1:10" ht="43.5" customHeight="1">
      <c r="A13" s="39"/>
      <c r="B13" s="39"/>
      <c r="C13" s="10" t="s">
        <v>43</v>
      </c>
      <c r="D13" s="11" t="s">
        <v>13</v>
      </c>
      <c r="E13" s="12" t="s">
        <v>13</v>
      </c>
      <c r="F13" s="16" t="s">
        <v>13</v>
      </c>
      <c r="G13" s="11" t="s">
        <v>13</v>
      </c>
      <c r="H13" s="11" t="s">
        <v>13</v>
      </c>
      <c r="I13" s="14">
        <f>I20</f>
        <v>1500000</v>
      </c>
      <c r="J13" s="15"/>
    </row>
    <row r="14" spans="1:10" ht="40.5" customHeight="1">
      <c r="A14" s="39"/>
      <c r="B14" s="39"/>
      <c r="C14" s="17" t="s">
        <v>14</v>
      </c>
      <c r="D14" s="11" t="s">
        <v>13</v>
      </c>
      <c r="E14" s="12" t="s">
        <v>13</v>
      </c>
      <c r="F14" s="16" t="s">
        <v>13</v>
      </c>
      <c r="G14" s="11" t="s">
        <v>13</v>
      </c>
      <c r="H14" s="11" t="s">
        <v>13</v>
      </c>
      <c r="I14" s="14">
        <f>I18+I19+I21</f>
        <v>1705000</v>
      </c>
      <c r="J14" s="15"/>
    </row>
    <row r="15" spans="1:10" ht="48.75" customHeight="1">
      <c r="A15" s="39"/>
      <c r="B15" s="39"/>
      <c r="C15" s="18" t="s">
        <v>34</v>
      </c>
      <c r="D15" s="11">
        <v>911</v>
      </c>
      <c r="E15" s="12" t="s">
        <v>13</v>
      </c>
      <c r="F15" s="16" t="s">
        <v>13</v>
      </c>
      <c r="G15" s="11" t="s">
        <v>13</v>
      </c>
      <c r="H15" s="11" t="s">
        <v>13</v>
      </c>
      <c r="I15" s="14">
        <f>I18+I19+I20+I21</f>
        <v>3205000</v>
      </c>
      <c r="J15" s="15"/>
    </row>
    <row r="16" spans="1:10" ht="31.5">
      <c r="A16" s="17" t="s">
        <v>15</v>
      </c>
      <c r="B16" s="17" t="s">
        <v>16</v>
      </c>
      <c r="C16" s="19"/>
      <c r="D16" s="7" t="s">
        <v>13</v>
      </c>
      <c r="E16" s="8" t="s">
        <v>13</v>
      </c>
      <c r="F16" s="9" t="s">
        <v>38</v>
      </c>
      <c r="G16" s="7" t="s">
        <v>13</v>
      </c>
      <c r="H16" s="7" t="s">
        <v>13</v>
      </c>
      <c r="I16" s="14">
        <f>I18+I19+I20+I21</f>
        <v>3205000</v>
      </c>
      <c r="J16" s="15"/>
    </row>
    <row r="17" spans="1:10" ht="63.75" hidden="1" customHeight="1">
      <c r="A17" s="49" t="s">
        <v>17</v>
      </c>
      <c r="B17" s="39" t="s">
        <v>18</v>
      </c>
      <c r="C17" s="18" t="s">
        <v>19</v>
      </c>
      <c r="D17" s="7">
        <v>902</v>
      </c>
      <c r="E17" s="8">
        <v>412</v>
      </c>
      <c r="F17" s="9">
        <v>3100122020</v>
      </c>
      <c r="G17" s="7">
        <v>244</v>
      </c>
      <c r="H17" s="7">
        <v>346</v>
      </c>
      <c r="I17" s="14"/>
      <c r="J17" s="39" t="s">
        <v>20</v>
      </c>
    </row>
    <row r="18" spans="1:10" ht="48" customHeight="1">
      <c r="A18" s="50"/>
      <c r="B18" s="39"/>
      <c r="C18" s="20" t="s">
        <v>34</v>
      </c>
      <c r="D18" s="21">
        <v>911</v>
      </c>
      <c r="E18" s="22" t="s">
        <v>37</v>
      </c>
      <c r="F18" s="23" t="s">
        <v>39</v>
      </c>
      <c r="G18" s="21">
        <v>244</v>
      </c>
      <c r="H18" s="21">
        <v>349</v>
      </c>
      <c r="I18" s="24">
        <v>174000</v>
      </c>
      <c r="J18" s="39"/>
    </row>
    <row r="19" spans="1:10" ht="303.75" customHeight="1">
      <c r="A19" s="25" t="s">
        <v>21</v>
      </c>
      <c r="B19" s="26" t="s">
        <v>22</v>
      </c>
      <c r="C19" s="20" t="s">
        <v>34</v>
      </c>
      <c r="D19" s="21">
        <v>911</v>
      </c>
      <c r="E19" s="22" t="s">
        <v>37</v>
      </c>
      <c r="F19" s="23" t="s">
        <v>40</v>
      </c>
      <c r="G19" s="37">
        <v>812</v>
      </c>
      <c r="H19" s="21">
        <v>243</v>
      </c>
      <c r="I19" s="27">
        <v>1500000</v>
      </c>
      <c r="J19" s="30" t="s">
        <v>46</v>
      </c>
    </row>
    <row r="20" spans="1:10" ht="315">
      <c r="A20" s="25" t="s">
        <v>23</v>
      </c>
      <c r="B20" s="18" t="s">
        <v>36</v>
      </c>
      <c r="C20" s="20" t="s">
        <v>42</v>
      </c>
      <c r="D20" s="21">
        <v>911</v>
      </c>
      <c r="E20" s="22" t="s">
        <v>37</v>
      </c>
      <c r="F20" s="23" t="s">
        <v>41</v>
      </c>
      <c r="G20" s="28">
        <v>812</v>
      </c>
      <c r="H20" s="28">
        <v>243</v>
      </c>
      <c r="I20" s="27">
        <v>1500000</v>
      </c>
      <c r="J20" s="30" t="s">
        <v>46</v>
      </c>
    </row>
    <row r="21" spans="1:10" ht="330.75">
      <c r="A21" s="25" t="s">
        <v>35</v>
      </c>
      <c r="B21" s="18" t="s">
        <v>24</v>
      </c>
      <c r="C21" s="20" t="s">
        <v>34</v>
      </c>
      <c r="D21" s="21">
        <v>911</v>
      </c>
      <c r="E21" s="29" t="s">
        <v>37</v>
      </c>
      <c r="F21" s="23" t="s">
        <v>45</v>
      </c>
      <c r="G21" s="38">
        <v>812</v>
      </c>
      <c r="H21" s="28">
        <v>243</v>
      </c>
      <c r="I21" s="27">
        <v>31000</v>
      </c>
      <c r="J21" s="30" t="s">
        <v>47</v>
      </c>
    </row>
    <row r="23" spans="1:10" ht="16.5" customHeight="1">
      <c r="A23" s="48"/>
      <c r="B23" s="48"/>
      <c r="C23" s="48"/>
      <c r="D23" s="48"/>
      <c r="E23" s="48"/>
      <c r="F23" s="48"/>
      <c r="G23" s="48"/>
      <c r="H23" s="48"/>
      <c r="I23" s="2"/>
      <c r="J23" s="3"/>
    </row>
    <row r="24" spans="1:10" ht="18.75">
      <c r="A24" s="41" t="s">
        <v>48</v>
      </c>
      <c r="B24" s="41"/>
      <c r="C24" s="41"/>
      <c r="D24" s="41"/>
      <c r="E24" s="41"/>
      <c r="F24" s="41"/>
      <c r="G24" s="41"/>
      <c r="H24" s="41"/>
      <c r="I24" s="4"/>
      <c r="J24" s="35"/>
    </row>
    <row r="25" spans="1:10" ht="18.75">
      <c r="A25" s="1" t="s">
        <v>30</v>
      </c>
      <c r="I25" s="4"/>
      <c r="J25" s="35"/>
    </row>
    <row r="26" spans="1:10" ht="16.5">
      <c r="A26" s="1" t="s">
        <v>31</v>
      </c>
      <c r="I26" s="36"/>
      <c r="J26" s="5" t="s">
        <v>32</v>
      </c>
    </row>
  </sheetData>
  <mergeCells count="19">
    <mergeCell ref="A23:H23"/>
    <mergeCell ref="A24:H24"/>
    <mergeCell ref="B17:B18"/>
    <mergeCell ref="A17:A18"/>
    <mergeCell ref="J17:J18"/>
    <mergeCell ref="B12:B15"/>
    <mergeCell ref="A12:A15"/>
    <mergeCell ref="I1:J1"/>
    <mergeCell ref="I2:J2"/>
    <mergeCell ref="I3:J3"/>
    <mergeCell ref="A9:A10"/>
    <mergeCell ref="B9:B10"/>
    <mergeCell ref="C9:C10"/>
    <mergeCell ref="D9:H9"/>
    <mergeCell ref="I9:I10"/>
    <mergeCell ref="J9:J10"/>
    <mergeCell ref="A5:J5"/>
    <mergeCell ref="A6:J6"/>
    <mergeCell ref="A7:J7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2023-06-09T06:51:44Z</dcterms:modified>
</cp:coreProperties>
</file>